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<sst xmlns="http://schemas.openxmlformats.org/spreadsheetml/2006/main" count="44" uniqueCount="32">
  <si>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</si>
  <si>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</si>
  <si>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</si>
  <si>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</si>
  <si>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</si>
  <si>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</si>
  <si>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</si>
  <si>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</si>
  <si>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</si>
  <si>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</si>
  <si>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</si>
  <si>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</si>
  <si>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</si>
  <si>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</si>
  <si>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</si>
  <si>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</si>
  <si>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</si>
  <si>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</si>
  <si>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</si>
  <si>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</si>
  <si>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</si>
  <si>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</si>
  <si>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</si>
  <si>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</si>
  <si>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</si>
  <si>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</si>
  <si>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</si>
  <si>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Марата, дом № 194</t>
  </si>
  <si>
    <t>Общеполезная площадь жилых помещений дома                                                                                  4537,6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</si>
  <si>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</si>
  <si>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23,79   руб./м2</t>
  </si>
  <si>
    <t>Сумма ,начисленная за содержание и текущий ремонт,руб./год                                                    1 295 394,05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</si>
</sst>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2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4537.6000000000004</v>
      </c>
      <c r="E8" s="14">
        <v>1</v>
      </c>
      <c r="F8" s="5">
        <f t="shared" ref="F8:F13" si="0">D8*E8*12</f>
        <v>54451.200000000004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4537.6000000000004</v>
      </c>
      <c r="E9" s="14">
        <v>1.25</v>
      </c>
      <c r="F9" s="5">
        <f t="shared" si="0"/>
        <v>68064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4537.6000000000004</v>
      </c>
      <c r="E10" s="14">
        <v>1.5</v>
      </c>
      <c r="F10" s="5">
        <f t="shared" si="0"/>
        <v>81676.800000000003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4537.6000000000004</v>
      </c>
      <c r="E11" s="14">
        <v>4.45</v>
      </c>
      <c r="F11" s="5">
        <f t="shared" si="0"/>
        <v>242307.84000000003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4537.6000000000004</v>
      </c>
      <c r="E12" s="14">
        <v>1.3</v>
      </c>
      <c r="F12" s="5">
        <f t="shared" si="0"/>
        <v>70786.560000000012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4537.6000000000004</v>
      </c>
      <c r="E13" s="14">
        <v>0.12</v>
      </c>
      <c r="F13" s="5">
        <f t="shared" si="0"/>
        <v>6534.1440000000002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4537.6000000000004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4537.6000000000004</v>
      </c>
      <c r="E15" s="14">
        <v>0.55000000000000004</v>
      </c>
      <c r="F15" s="5">
        <f t="shared" ref="F15:F20" si="2">D15*E15*12</f>
        <v>29948.160000000003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4537.6000000000004</v>
      </c>
      <c r="E16" s="14">
        <v>2.38</v>
      </c>
      <c r="F16" s="5">
        <f t="shared" si="2"/>
        <v>129593.85600000001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4537.6000000000004</v>
      </c>
      <c r="E17" s="14">
        <v>3.57</v>
      </c>
      <c r="F17" s="5">
        <f t="shared" si="2"/>
        <v>194390.78399999999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4537.6000000000004</v>
      </c>
      <c r="E18" s="9">
        <v>2.12</v>
      </c>
      <c r="F18" s="9">
        <f t="shared" si="2"/>
        <v>115436.54400000002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4537.6000000000004</v>
      </c>
      <c r="E19" s="9">
        <v>3.17</v>
      </c>
      <c r="F19" s="9">
        <f t="shared" si="2"/>
        <v>172610.304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4537.6000000000004</v>
      </c>
      <c r="E20" s="9">
        <v>2.38</v>
      </c>
      <c r="F20" s="9">
        <f t="shared" si="2"/>
        <v>129593.85600000001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1295394.048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2026-02-25T13:03:49Z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